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ostogų grafikas nuo 2026-06-0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16" customWidth="1"/>
    <col min="3" max="3" width="12" customWidth="1"/>
    <col min="4" max="4" width="12" customWidth="1"/>
    <col min="5" max="5" width="16" customWidth="1"/>
    <col min="6" max="6" width="13" customWidth="1"/>
    <col min="7" max="7" width="13" customWidth="1"/>
  </cols>
  <sheetData>
    <row r="1">
      <c r="A1" s="1" t="inlineStr">
        <is>
          <t>Darbuotojas</t>
        </is>
      </c>
      <c r="B1" s="1" t="inlineStr">
        <is>
          <t>Atostogų rūšis</t>
        </is>
      </c>
      <c r="C1" s="1" t="inlineStr">
        <is>
          <t>Nuo</t>
        </is>
      </c>
      <c r="D1" s="1" t="inlineStr">
        <is>
          <t>Iki</t>
        </is>
      </c>
      <c r="E1" s="1" t="inlineStr">
        <is>
          <t>Švenčių dienos</t>
        </is>
      </c>
      <c r="F1" s="1" t="inlineStr">
        <is>
          <t>Darbo dienų</t>
        </is>
      </c>
      <c r="G1" s="1" t="inlineStr">
        <is>
          <t>Būsena</t>
        </is>
      </c>
    </row>
    <row r="2">
      <c r="A2" t="inlineStr">
        <is>
          <t>Agnė</t>
        </is>
      </c>
      <c r="B2" t="inlineStr">
        <is>
          <t>Kasmetinės</t>
        </is>
      </c>
      <c r="C2" s="7">
        <v>46188</v>
      </c>
      <c r="D2" s="7">
        <v>46202</v>
      </c>
      <c r="E2">
        <v>1</v>
      </c>
      <c r="F2">
        <f>NETWORKDAYS(C2,D2)-E2</f>
        <v>10</v>
      </c>
      <c r="G2" t="inlineStr">
        <is>
          <t>Panaudota</t>
        </is>
      </c>
    </row>
    <row r="3">
      <c r="A3" t="inlineStr">
        <is>
          <t>Rasa</t>
        </is>
      </c>
      <c r="B3" t="inlineStr">
        <is>
          <t>Kasmetinės</t>
        </is>
      </c>
      <c r="C3" s="7">
        <v>46202</v>
      </c>
      <c r="D3" s="7">
        <v>46216</v>
      </c>
      <c r="E3">
        <v>1</v>
      </c>
      <c r="F3">
        <f>NETWORKDAYS(C3,D3)-E3</f>
        <v>10</v>
      </c>
      <c r="G3" t="inlineStr">
        <is>
          <t>Panaudota</t>
        </is>
      </c>
    </row>
    <row r="4">
      <c r="A4" t="inlineStr">
        <is>
          <t>Tomas</t>
        </is>
      </c>
      <c r="B4" t="inlineStr">
        <is>
          <t>Kasmetinės</t>
        </is>
      </c>
      <c r="C4" s="7">
        <v>46216</v>
      </c>
      <c r="D4" s="7">
        <v>46227</v>
      </c>
      <c r="E4">
        <v>0</v>
      </c>
      <c r="F4">
        <f>NETWORKDAYS(C4,D4)-E4</f>
        <v>10</v>
      </c>
      <c r="G4" t="inlineStr">
        <is>
          <t>Panaudota</t>
        </is>
      </c>
    </row>
    <row r="5">
      <c r="A5" t="inlineStr">
        <is>
          <t>Ieva</t>
        </is>
      </c>
      <c r="B5" t="inlineStr">
        <is>
          <t>Kasmetinės</t>
        </is>
      </c>
      <c r="C5" s="7">
        <v>46237</v>
      </c>
      <c r="D5" s="7">
        <v>46255</v>
      </c>
      <c r="E5">
        <v>0</v>
      </c>
      <c r="F5">
        <f>NETWORKDAYS(C5,D5)-E5</f>
        <v>15</v>
      </c>
      <c r="G5" t="inlineStr">
        <is>
          <t>Panaudota</t>
        </is>
      </c>
    </row>
    <row r="6">
      <c r="A6" t="inlineStr">
        <is>
          <t>Jonas</t>
        </is>
      </c>
      <c r="B6" t="inlineStr">
        <is>
          <t>Kasmetinės</t>
        </is>
      </c>
      <c r="C6" s="7">
        <v>46258</v>
      </c>
      <c r="D6" s="7">
        <v>46269</v>
      </c>
      <c r="E6">
        <v>0</v>
      </c>
      <c r="F6">
        <f>NETWORKDAYS(C6,D6)-E6</f>
        <v>10</v>
      </c>
      <c r="G6" t="inlineStr">
        <is>
          <t>Panaudota</t>
        </is>
      </c>
    </row>
    <row r="7">
      <c r="A7" t="inlineStr">
        <is>
          <t>Mantas</t>
        </is>
      </c>
      <c r="B7" t="inlineStr">
        <is>
          <t>Tėvystės</t>
        </is>
      </c>
      <c r="C7" s="7">
        <v>46266</v>
      </c>
      <c r="D7" s="7">
        <v>46295</v>
      </c>
      <c r="G7" t="inlineStr">
        <is>
          <t>Panaudota</t>
        </is>
      </c>
    </row>
    <row r="8">
      <c r="A8" t="inlineStr">
        <is>
          <t>Mantas</t>
        </is>
      </c>
      <c r="B8" t="inlineStr">
        <is>
          <t>Kasmetinės</t>
        </is>
      </c>
      <c r="C8" s="7">
        <v>46335</v>
      </c>
      <c r="D8" s="7">
        <v>46346</v>
      </c>
      <c r="E8">
        <v>0</v>
      </c>
      <c r="F8">
        <f>NETWORKDAYS(C8,D8)-E8</f>
        <v>10</v>
      </c>
      <c r="G8" t="inlineStr">
        <is>
          <t>Patvirtinta</t>
        </is>
      </c>
    </row>
    <row r="9">
      <c r="A9" t="inlineStr">
        <is>
          <t>Rasa</t>
        </is>
      </c>
      <c r="B9" t="inlineStr">
        <is>
          <t>Kasmetinės</t>
        </is>
      </c>
      <c r="C9" s="7">
        <v>46377</v>
      </c>
      <c r="D9" s="7">
        <v>46387</v>
      </c>
      <c r="E9">
        <v>2</v>
      </c>
      <c r="F9">
        <f>NETWORKDAYS(C9,D9)-E9</f>
        <v>7</v>
      </c>
      <c r="G9" t="inlineStr">
        <is>
          <t>Patvirtinta</t>
        </is>
      </c>
    </row>
    <row r="10">
      <c r="A10" t="inlineStr">
        <is>
          <t>Tomas</t>
        </is>
      </c>
      <c r="B10" t="inlineStr">
        <is>
          <t>Kasmetinės</t>
        </is>
      </c>
      <c r="C10" s="7">
        <v>46433</v>
      </c>
      <c r="D10" s="7">
        <v>46437</v>
      </c>
      <c r="E10">
        <v>1</v>
      </c>
      <c r="F10">
        <f>NETWORKDAYS(C10,D10)-E10</f>
        <v>4</v>
      </c>
      <c r="G10" t="inlineStr">
        <is>
          <t>Suplanuota</t>
        </is>
      </c>
    </row>
  </sheetData>
  <pageMargins left="0.7" right="0.7" top="0.75" bottom="0.75" header="0.3" footer="0.3"/>
</worksheet>
</file>