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erduodamos įrangos sąrašas – a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%"/>
    <numFmt numFmtId="166" formatCode="hh:mm"/>
    <numFmt numFmtId="167" formatCode="yyyy-mm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0" customWidth="1"/>
    <col min="2" max="2" width="27" customWidth="1"/>
    <col min="3" max="3" width="13" customWidth="1"/>
    <col min="4" max="4" width="8" customWidth="1"/>
    <col min="5" max="5" width="11" customWidth="1"/>
    <col min="6" max="6" width="20" customWidth="1"/>
    <col min="7" max="7" width="12" customWidth="1"/>
    <col min="8" max="8" width="42" customWidth="1"/>
  </cols>
  <sheetData>
    <row r="1">
      <c r="A1" s="1" t="inlineStr">
        <is>
          <t>Eil. Nr.</t>
        </is>
      </c>
      <c r="B1" s="1" t="inlineStr">
        <is>
          <t>Pavadinimas</t>
        </is>
      </c>
      <c r="C1" s="1" t="inlineStr">
        <is>
          <t>Serijos Nr.</t>
        </is>
      </c>
      <c r="D1" s="1" t="inlineStr">
        <is>
          <t>Kiekis</t>
        </is>
      </c>
      <c r="E1" s="1" t="inlineStr">
        <is>
          <t>Mato vnt.</t>
        </is>
      </c>
      <c r="F1" s="1" t="inlineStr">
        <is>
          <t>Vieneto vertė, EUR</t>
        </is>
      </c>
      <c r="G1" s="1" t="inlineStr">
        <is>
          <t>Vertė, EUR</t>
        </is>
      </c>
      <c r="H1" s="1" t="inlineStr">
        <is>
          <t>Būklė perduodant</t>
        </is>
      </c>
    </row>
    <row r="2">
      <c r="A2">
        <v>1</v>
      </c>
      <c r="B2" t="inlineStr">
        <is>
          <t>Oro kompresorius</t>
        </is>
      </c>
      <c r="C2" t="inlineStr">
        <is>
          <t>PVZ-0001</t>
        </is>
      </c>
      <c r="D2">
        <v>1</v>
      </c>
      <c r="E2" t="inlineStr">
        <is>
          <t>vnt.</t>
        </is>
      </c>
      <c r="F2" s="2">
        <v>1200</v>
      </c>
      <c r="G2" s="2">
        <f>D2*F2</f>
        <v>1200</v>
      </c>
      <c r="H2" t="inlineStr">
        <is>
          <t>Naudotas, veikia, korpuso šone įbrėžimas</t>
        </is>
      </c>
    </row>
    <row r="3">
      <c r="A3">
        <v>2</v>
      </c>
      <c r="B3" t="inlineStr">
        <is>
          <t>Suvirinimo pusautomatis</t>
        </is>
      </c>
      <c r="C3" t="inlineStr">
        <is>
          <t>PVZ-0002</t>
        </is>
      </c>
      <c r="D3">
        <v>1</v>
      </c>
      <c r="E3" t="inlineStr">
        <is>
          <t>vnt.</t>
        </is>
      </c>
      <c r="F3" s="2">
        <v>850</v>
      </c>
      <c r="G3" s="2">
        <f>D3*F3</f>
        <v>850</v>
      </c>
      <c r="H3" t="inlineStr">
        <is>
          <t>Naudotas, veikia, trūkumų nepastebėta</t>
        </is>
      </c>
    </row>
    <row r="4">
      <c r="A4">
        <v>3</v>
      </c>
      <c r="B4" t="inlineStr">
        <is>
          <t>Ilginamasis kabelis, 25 m</t>
        </is>
      </c>
      <c r="D4">
        <v>2</v>
      </c>
      <c r="E4" t="inlineStr">
        <is>
          <t>vnt.</t>
        </is>
      </c>
      <c r="F4" s="2">
        <v>45</v>
      </c>
      <c r="G4" s="2">
        <f>D4*F4</f>
        <v>90</v>
      </c>
      <c r="H4" t="inlineStr">
        <is>
          <t>Nauji</t>
        </is>
      </c>
    </row>
    <row r="5">
      <c r="B5" t="inlineStr">
        <is>
          <t>Iš viso</t>
        </is>
      </c>
      <c r="D5">
        <f>SUM(D2:D4)</f>
        <v>4</v>
      </c>
      <c r="E5" t="inlineStr">
        <is>
          <t>vnt.</t>
        </is>
      </c>
      <c r="F5" s="2"/>
      <c r="G5" s="2">
        <f>SUM(G2:G4)</f>
        <v>2140</v>
      </c>
    </row>
  </sheetData>
  <pageMargins left="0.7" right="0.7" top="0.75" bottom="0.75" header="0.3" footer="0.3"/>
</worksheet>
</file>